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7755" firstSheet="1" activeTab="6"/>
  </bookViews>
  <sheets>
    <sheet name="Reporte de Formatos" sheetId="1" r:id="rId1"/>
    <sheet name="TABULADOR" sheetId="7" r:id="rId2"/>
    <sheet name="Hidden_1" sheetId="2" r:id="rId3"/>
    <sheet name="Hidden_2" sheetId="3" r:id="rId4"/>
    <sheet name="Hidden_3" sheetId="4" r:id="rId5"/>
    <sheet name="Tabla_487086" sheetId="5" r:id="rId6"/>
    <sheet name="Tabla_487087" sheetId="6" r:id="rId7"/>
  </sheets>
  <definedNames>
    <definedName name="_xlnm.Print_Area" localSheetId="1">TABULADOR!$A$1:$E$28</definedName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7" l="1"/>
  <c r="E11" i="7" s="1"/>
  <c r="C12" i="7"/>
  <c r="E12" i="7" s="1"/>
  <c r="C13" i="7"/>
  <c r="E13" i="7"/>
  <c r="C14" i="7"/>
  <c r="E14" i="7"/>
  <c r="C15" i="7"/>
  <c r="E15" i="7" s="1"/>
  <c r="C16" i="7"/>
  <c r="E16" i="7" s="1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C25" i="7"/>
  <c r="E25" i="7"/>
  <c r="C26" i="7"/>
  <c r="E26" i="7"/>
  <c r="C27" i="7"/>
  <c r="E27" i="7"/>
</calcChain>
</file>

<file path=xl/sharedStrings.xml><?xml version="1.0" encoding="utf-8"?>
<sst xmlns="http://schemas.openxmlformats.org/spreadsheetml/2006/main" count="234" uniqueCount="170">
  <si>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</si>
  <si>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</si>
  <si>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</si>
  <si>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</si>
  <si>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</si>
  <si>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</si>
  <si>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</si>
  <si>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</si>
  <si>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</si>
  <si>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</si>
  <si>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</si>
  <si>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</si>
  <si>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</si>
  <si>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</si>
  <si>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</si>
  <si>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</si>
  <si>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</si>
  <si>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</si>
  <si>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</si>
  <si>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</si>
  <si>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</si>
  <si>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</si>
  <si>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</si>
  <si>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</si>
  <si>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</si>
  <si>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</si>
  <si>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</si>
  <si>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</si>
  <si>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</si>
  <si>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</si>
  <si>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</si>
  <si>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</si>
  <si>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</si>
  <si>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</si>
  <si>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</si>
  <si>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</si>
  <si>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</si>
  <si>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</si>
  <si>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</si>
  <si>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</si>
  <si>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</si>
  <si>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</si>
  <si>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</si>
  <si>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</si>
  <si>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</si>
  <si>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</si>
  <si>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</si>
  <si>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</si>
  <si>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</si>
  <si>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</si>
  <si>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</si>
  <si>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</si>
  <si>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</si>
  <si>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</si>
  <si>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</si>
  <si>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</si>
  <si>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</si>
  <si>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</si>
  <si>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</si>
  <si>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</si>
  <si>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</si>
  <si>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</si>
  <si>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</si>
  <si>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</si>
  <si>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</si>
  <si>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</si>
  <si>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</si>
  <si>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</si>
  <si>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</si>
  <si>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</si>
  <si>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</si>
  <si>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</si>
  <si>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</si>
  <si>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</si>
  <si>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</si>
  <si>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</si>
  <si>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</si>
  <si>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</si>
  <si>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</si>
  <si>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</si>
  <si>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</si>
  <si>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</si>
  <si>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</si>
  <si>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</si>
  <si>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</si>
  <si>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</si>
  <si>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</si>
  <si>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</si>
  <si>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</si>
  <si>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</si>
  <si>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</si>
  <si>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</si>
  <si>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</si>
  <si>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</si>
  <si>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</si>
  <si>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</si>
  <si>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</si>
  <si>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</si>
  <si>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</si>
  <si>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</si>
  <si>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</si>
  <si>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</si>
  <si>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</si>
  <si>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</si>
  <si>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</si>
  <si>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</si>
  <si>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</si>
  <si>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</si>
  <si>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</si>
  <si>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</si>
  <si>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</si>
  <si>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</si>
  <si>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</si>
  <si>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</si>
  <si>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Unidad de Transparencia del PAN</t>
  </si>
  <si>
    <t>Tesoreria</t>
  </si>
  <si>
    <t>Tesorera</t>
  </si>
  <si>
    <t>Ma del Carmen</t>
  </si>
  <si>
    <t>Mendoza</t>
  </si>
  <si>
    <t>Flores</t>
  </si>
  <si>
    <t>Mexico</t>
  </si>
  <si>
    <t>Queretaro</t>
  </si>
  <si>
    <t>Curso</t>
  </si>
  <si>
    <t>Presidencia</t>
  </si>
  <si>
    <t>Presidenta</t>
  </si>
  <si>
    <t>Maria Leonor</t>
  </si>
  <si>
    <t>Mejia</t>
  </si>
  <si>
    <t>Barraza</t>
  </si>
  <si>
    <t>Ciudad de Mexico</t>
  </si>
  <si>
    <t>Secretaria General</t>
  </si>
  <si>
    <t>Secretario General</t>
  </si>
  <si>
    <t>Claudio</t>
  </si>
  <si>
    <t>Sinecio</t>
  </si>
  <si>
    <t>Guanajuato</t>
  </si>
  <si>
    <t>Leon</t>
  </si>
  <si>
    <t>EN EL CASO DEL MARQUES SE PIDE NOS INFORMEN A QUE COMUNIDAD VAN PARA REVISAR EL KILOMETRAJE PARA EL GASTO</t>
  </si>
  <si>
    <t>QRO-TOLIMAN /  TOLIMAN-QRO</t>
  </si>
  <si>
    <t>QRO-TEQUISQUIAPAN / TEQUISQUIAPAN-QRO</t>
  </si>
  <si>
    <t>QRO-SJR / SJR-QRO</t>
  </si>
  <si>
    <t>QRO-SAN JOAQUIN / SAN JOAQUIN-QRO</t>
  </si>
  <si>
    <t>QRO-PEÑAMILLER / PEÑAMILLER-QRO</t>
  </si>
  <si>
    <t>QRO-PEDRO E./PEDRO E.-QRO</t>
  </si>
  <si>
    <t>QRO-EL MARQUE / EL MARQUES-QRO</t>
  </si>
  <si>
    <t>QRO-LANDA / LANDA-QRO</t>
  </si>
  <si>
    <t>QRO-JALPAN JALPAN-QRO</t>
  </si>
  <si>
    <t>QRO-HUIMILPAN / HUIMILPAN-QRO</t>
  </si>
  <si>
    <t>QRO-EZEQUIEL / EZEQUIEL-QRO</t>
  </si>
  <si>
    <t>QRO-COLON / COLON-QRO</t>
  </si>
  <si>
    <t>QRO-CADEREYTA / CADEREYTA-QRO</t>
  </si>
  <si>
    <t>QRO-ARROYO /ARRROYO-QRO</t>
  </si>
  <si>
    <t>QRO-PINAL /PINAL- QRO</t>
  </si>
  <si>
    <t>QRO-AMEALCO/ AMEALCO-QRO</t>
  </si>
  <si>
    <t>QRO-CEN/CEN-QRO</t>
  </si>
  <si>
    <t>TOTAL DE CONSUMO $</t>
  </si>
  <si>
    <t>COSTO GASOLINA PROMEDIO</t>
  </si>
  <si>
    <t>CONSUMO PROMEDIO KM / LITRO</t>
  </si>
  <si>
    <t>KILOMETROS APROX IDA Y VUELTA</t>
  </si>
  <si>
    <t>MUNICIPIOS</t>
  </si>
  <si>
    <t>GASOLINA</t>
  </si>
  <si>
    <t>HOSPEDAJE (SOLO EN CASOS DELA SIERRA EN JALPAN)</t>
  </si>
  <si>
    <t>COMIDA</t>
  </si>
  <si>
    <t>DESAYUNO</t>
  </si>
  <si>
    <t>CANTIDAD</t>
  </si>
  <si>
    <t>CONCEPTO</t>
  </si>
  <si>
    <t>TABULADOR SCAN</t>
  </si>
  <si>
    <t>TABULADOR GASTOS SISTEMA DE CAPACITACION DE ACCIÓN NACIONAL</t>
  </si>
  <si>
    <t>San Joaquin</t>
  </si>
  <si>
    <t>VIII. F-1408-LUPE-SEP.pdf</t>
  </si>
  <si>
    <t>VIII. F-11272-TERRAZA.pdf</t>
  </si>
  <si>
    <t>VIII. F-26312-HOTSSON-SEP.pdf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</si>
</sst>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44" fontId="4" fillId="0" borderId="0" xfId="2" applyFont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44" fontId="4" fillId="0" borderId="4" xfId="2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4" fontId="4" fillId="0" borderId="11" xfId="2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4" fontId="4" fillId="0" borderId="3" xfId="2" applyFont="1" applyBorder="1" applyAlignment="1">
      <alignment horizontal="center" vertical="center" wrapText="1"/>
    </xf>
    <xf numFmtId="44" fontId="4" fillId="0" borderId="6" xfId="2" applyFont="1" applyBorder="1" applyAlignment="1">
      <alignment horizontal="center" vertical="center" wrapText="1"/>
    </xf>
    <xf numFmtId="44" fontId="6" fillId="0" borderId="6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94</v>
      </c>
      <c r="E8">
        <v>19</v>
      </c>
      <c r="F8" t="s">
        <v>123</v>
      </c>
      <c r="G8" t="s">
        <v>124</v>
      </c>
      <c r="H8" t="s">
        <v>123</v>
      </c>
      <c r="I8" t="s">
        <v>125</v>
      </c>
      <c r="J8" t="s">
        <v>126</v>
      </c>
      <c r="K8" t="s">
        <v>127</v>
      </c>
      <c r="L8" t="s">
        <v>101</v>
      </c>
      <c r="M8" t="s">
        <v>123</v>
      </c>
      <c r="N8" t="s">
        <v>103</v>
      </c>
      <c r="O8">
        <v>2</v>
      </c>
      <c r="P8">
        <v>5043.78</v>
      </c>
      <c r="Q8" t="s">
        <v>120</v>
      </c>
      <c r="R8" t="s">
        <v>121</v>
      </c>
      <c r="S8" t="s">
        <v>121</v>
      </c>
      <c r="T8" t="s">
        <v>120</v>
      </c>
      <c r="U8" t="s">
        <v>120</v>
      </c>
      <c r="V8" t="s">
        <v>128</v>
      </c>
      <c r="W8" t="s">
        <v>122</v>
      </c>
      <c r="X8" s="3">
        <v>44815</v>
      </c>
      <c r="Y8" s="3">
        <v>44816</v>
      </c>
      <c r="Z8">
        <v>2</v>
      </c>
      <c r="AA8">
        <v>5043.78</v>
      </c>
      <c r="AB8">
        <v>0</v>
      </c>
      <c r="AE8">
        <v>144073</v>
      </c>
      <c r="AG8" t="s">
        <v>114</v>
      </c>
      <c r="AH8" s="3">
        <v>44882</v>
      </c>
      <c r="AI8" s="3">
        <v>44882</v>
      </c>
    </row>
    <row r="9" spans="1:36" x14ac:dyDescent="0.25">
      <c r="A9">
        <v>2022</v>
      </c>
      <c r="B9" s="3">
        <v>44743</v>
      </c>
      <c r="C9" s="3">
        <v>44834</v>
      </c>
      <c r="D9" t="s">
        <v>94</v>
      </c>
      <c r="E9">
        <v>20</v>
      </c>
      <c r="F9" t="s">
        <v>129</v>
      </c>
      <c r="G9" t="s">
        <v>130</v>
      </c>
      <c r="H9" t="s">
        <v>129</v>
      </c>
      <c r="I9" t="s">
        <v>131</v>
      </c>
      <c r="J9" t="s">
        <v>132</v>
      </c>
      <c r="K9" t="s">
        <v>119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133</v>
      </c>
      <c r="V9" t="s">
        <v>134</v>
      </c>
      <c r="W9" t="s">
        <v>122</v>
      </c>
      <c r="X9" s="3">
        <v>44827</v>
      </c>
      <c r="Y9" s="3">
        <v>44828</v>
      </c>
      <c r="Z9">
        <v>3</v>
      </c>
      <c r="AA9">
        <v>1343</v>
      </c>
      <c r="AB9">
        <v>0</v>
      </c>
      <c r="AE9">
        <v>26312</v>
      </c>
      <c r="AG9" t="s">
        <v>114</v>
      </c>
      <c r="AH9" s="3">
        <v>44882</v>
      </c>
      <c r="AI9" s="3">
        <v>44882</v>
      </c>
    </row>
    <row r="10" spans="1:36" x14ac:dyDescent="0.25">
      <c r="A10">
        <v>2022</v>
      </c>
      <c r="B10" s="3">
        <v>44743</v>
      </c>
      <c r="C10" s="3">
        <v>44834</v>
      </c>
      <c r="D10" t="s">
        <v>94</v>
      </c>
      <c r="E10">
        <v>26</v>
      </c>
      <c r="F10" t="s">
        <v>115</v>
      </c>
      <c r="G10" t="s">
        <v>116</v>
      </c>
      <c r="H10" t="s">
        <v>115</v>
      </c>
      <c r="I10" t="s">
        <v>117</v>
      </c>
      <c r="J10" t="s">
        <v>118</v>
      </c>
      <c r="K10" t="s">
        <v>119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166</v>
      </c>
      <c r="W10" t="s">
        <v>122</v>
      </c>
      <c r="X10" s="3">
        <v>44827</v>
      </c>
      <c r="Y10" s="3">
        <v>44828</v>
      </c>
      <c r="Z10">
        <v>4</v>
      </c>
      <c r="AA10">
        <v>700</v>
      </c>
      <c r="AB10">
        <v>0</v>
      </c>
      <c r="AE10">
        <v>1408</v>
      </c>
      <c r="AG10" t="s">
        <v>114</v>
      </c>
      <c r="AH10" s="3">
        <v>44882</v>
      </c>
      <c r="AI10" s="3">
        <v>44882</v>
      </c>
    </row>
    <row r="11" spans="1:36" x14ac:dyDescent="0.25">
      <c r="B11" s="3"/>
      <c r="C11" s="3"/>
    </row>
    <row r="12" spans="1:36" x14ac:dyDescent="0.25">
      <c r="B12" s="3"/>
      <c r="C12" s="3"/>
    </row>
    <row r="13" spans="1:36" x14ac:dyDescent="0.25">
      <c r="B13" s="3"/>
      <c r="C13" s="3"/>
    </row>
    <row r="14" spans="1:36" x14ac:dyDescent="0.25">
      <c r="B14" s="3"/>
      <c r="C1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7" zoomScale="57" zoomScaleNormal="100" zoomScaleSheetLayoutView="57" workbookViewId="0">
      <selection activeCell="I22" sqref="I22"/>
    </sheetView>
  </sheetViews>
  <sheetFormatPr baseColWidth="10" defaultRowHeight="24.95" customHeight="1" x14ac:dyDescent="0.25"/>
  <cols>
    <col min="1" max="1" width="69.7109375" style="4" bestFit="1" customWidth="1"/>
    <col min="2" max="2" width="17.28515625" style="6" bestFit="1" customWidth="1"/>
    <col min="3" max="3" width="21" style="4" customWidth="1"/>
    <col min="4" max="4" width="22.140625" style="6" bestFit="1" customWidth="1"/>
    <col min="5" max="5" width="14.85546875" style="5" bestFit="1" customWidth="1"/>
    <col min="6" max="16384" width="11.42578125" style="4"/>
  </cols>
  <sheetData>
    <row r="1" spans="1:5" ht="24.95" customHeight="1" x14ac:dyDescent="0.25">
      <c r="A1" s="37" t="s">
        <v>165</v>
      </c>
      <c r="B1" s="37"/>
      <c r="C1" s="37"/>
      <c r="D1" s="37"/>
      <c r="E1" s="37"/>
    </row>
    <row r="2" spans="1:5" ht="10.5" customHeight="1" thickBot="1" x14ac:dyDescent="0.3">
      <c r="A2" s="27"/>
      <c r="B2" s="27"/>
      <c r="C2" s="27"/>
      <c r="D2" s="27"/>
      <c r="E2" s="27"/>
    </row>
    <row r="3" spans="1:5" ht="24.95" customHeight="1" x14ac:dyDescent="0.25">
      <c r="A3" s="32" t="s">
        <v>164</v>
      </c>
      <c r="B3" s="33"/>
    </row>
    <row r="4" spans="1:5" ht="24.95" customHeight="1" x14ac:dyDescent="0.25">
      <c r="A4" s="21" t="s">
        <v>163</v>
      </c>
      <c r="B4" s="26" t="s">
        <v>162</v>
      </c>
    </row>
    <row r="5" spans="1:5" ht="24.95" customHeight="1" x14ac:dyDescent="0.25">
      <c r="A5" s="16" t="s">
        <v>161</v>
      </c>
      <c r="B5" s="25">
        <v>150</v>
      </c>
    </row>
    <row r="6" spans="1:5" ht="24.95" customHeight="1" x14ac:dyDescent="0.25">
      <c r="A6" s="16" t="s">
        <v>160</v>
      </c>
      <c r="B6" s="25">
        <v>300</v>
      </c>
    </row>
    <row r="7" spans="1:5" ht="24.95" customHeight="1" thickBot="1" x14ac:dyDescent="0.3">
      <c r="A7" s="11" t="s">
        <v>159</v>
      </c>
      <c r="B7" s="24">
        <v>1200</v>
      </c>
    </row>
    <row r="8" spans="1:5" ht="24.95" customHeight="1" thickBot="1" x14ac:dyDescent="0.3">
      <c r="A8" s="23"/>
      <c r="B8" s="22"/>
    </row>
    <row r="9" spans="1:5" s="17" customFormat="1" ht="24.95" customHeight="1" x14ac:dyDescent="0.25">
      <c r="A9" s="34" t="s">
        <v>158</v>
      </c>
      <c r="B9" s="35"/>
      <c r="C9" s="35"/>
      <c r="D9" s="35"/>
      <c r="E9" s="36"/>
    </row>
    <row r="10" spans="1:5" s="17" customFormat="1" ht="53.25" customHeight="1" x14ac:dyDescent="0.25">
      <c r="A10" s="21" t="s">
        <v>157</v>
      </c>
      <c r="B10" s="19" t="s">
        <v>156</v>
      </c>
      <c r="C10" s="20" t="s">
        <v>155</v>
      </c>
      <c r="D10" s="19" t="s">
        <v>154</v>
      </c>
      <c r="E10" s="18" t="s">
        <v>153</v>
      </c>
    </row>
    <row r="11" spans="1:5" ht="24.75" customHeight="1" x14ac:dyDescent="0.25">
      <c r="A11" s="16" t="s">
        <v>152</v>
      </c>
      <c r="B11" s="15">
        <v>428</v>
      </c>
      <c r="C11" s="14">
        <f t="shared" ref="C11:C27" si="0">+B11/14</f>
        <v>30.571428571428573</v>
      </c>
      <c r="D11" s="13">
        <v>22</v>
      </c>
      <c r="E11" s="12">
        <f t="shared" ref="E11:E27" si="1">+C11*D11</f>
        <v>672.57142857142856</v>
      </c>
    </row>
    <row r="12" spans="1:5" ht="24.95" customHeight="1" x14ac:dyDescent="0.25">
      <c r="A12" s="16" t="s">
        <v>151</v>
      </c>
      <c r="B12" s="15">
        <v>140</v>
      </c>
      <c r="C12" s="14">
        <f t="shared" si="0"/>
        <v>10</v>
      </c>
      <c r="D12" s="13">
        <v>22</v>
      </c>
      <c r="E12" s="12">
        <f t="shared" si="1"/>
        <v>220</v>
      </c>
    </row>
    <row r="13" spans="1:5" ht="24.95" customHeight="1" x14ac:dyDescent="0.25">
      <c r="A13" s="16" t="s">
        <v>150</v>
      </c>
      <c r="B13" s="15">
        <v>285</v>
      </c>
      <c r="C13" s="14">
        <f t="shared" si="0"/>
        <v>20.357142857142858</v>
      </c>
      <c r="D13" s="13">
        <v>22</v>
      </c>
      <c r="E13" s="12">
        <f t="shared" si="1"/>
        <v>447.85714285714289</v>
      </c>
    </row>
    <row r="14" spans="1:5" ht="24.95" customHeight="1" x14ac:dyDescent="0.25">
      <c r="A14" s="16" t="s">
        <v>149</v>
      </c>
      <c r="B14" s="15">
        <v>465</v>
      </c>
      <c r="C14" s="14">
        <f t="shared" si="0"/>
        <v>33.214285714285715</v>
      </c>
      <c r="D14" s="13">
        <v>22</v>
      </c>
      <c r="E14" s="12">
        <f t="shared" si="1"/>
        <v>730.71428571428578</v>
      </c>
    </row>
    <row r="15" spans="1:5" ht="24.95" customHeight="1" x14ac:dyDescent="0.25">
      <c r="A15" s="16" t="s">
        <v>148</v>
      </c>
      <c r="B15" s="15">
        <v>144</v>
      </c>
      <c r="C15" s="14">
        <f t="shared" si="0"/>
        <v>10.285714285714286</v>
      </c>
      <c r="D15" s="13">
        <v>22</v>
      </c>
      <c r="E15" s="12">
        <f t="shared" si="1"/>
        <v>226.28571428571431</v>
      </c>
    </row>
    <row r="16" spans="1:5" ht="24.95" customHeight="1" x14ac:dyDescent="0.25">
      <c r="A16" s="16" t="s">
        <v>147</v>
      </c>
      <c r="B16" s="15">
        <v>116</v>
      </c>
      <c r="C16" s="14">
        <f t="shared" si="0"/>
        <v>8.2857142857142865</v>
      </c>
      <c r="D16" s="13">
        <v>22</v>
      </c>
      <c r="E16" s="12">
        <f t="shared" si="1"/>
        <v>182.28571428571431</v>
      </c>
    </row>
    <row r="17" spans="1:5" ht="24.95" customHeight="1" x14ac:dyDescent="0.25">
      <c r="A17" s="16" t="s">
        <v>146</v>
      </c>
      <c r="B17" s="15">
        <v>130</v>
      </c>
      <c r="C17" s="14">
        <f t="shared" si="0"/>
        <v>9.2857142857142865</v>
      </c>
      <c r="D17" s="13">
        <v>22</v>
      </c>
      <c r="E17" s="12">
        <f t="shared" si="1"/>
        <v>204.28571428571431</v>
      </c>
    </row>
    <row r="18" spans="1:5" ht="24.95" customHeight="1" x14ac:dyDescent="0.25">
      <c r="A18" s="16" t="s">
        <v>145</v>
      </c>
      <c r="B18" s="15">
        <v>70</v>
      </c>
      <c r="C18" s="14">
        <f t="shared" si="0"/>
        <v>5</v>
      </c>
      <c r="D18" s="13">
        <v>22</v>
      </c>
      <c r="E18" s="12">
        <f t="shared" si="1"/>
        <v>110</v>
      </c>
    </row>
    <row r="19" spans="1:5" ht="24.95" customHeight="1" x14ac:dyDescent="0.25">
      <c r="A19" s="16" t="s">
        <v>144</v>
      </c>
      <c r="B19" s="15">
        <v>340</v>
      </c>
      <c r="C19" s="14">
        <f t="shared" si="0"/>
        <v>24.285714285714285</v>
      </c>
      <c r="D19" s="13">
        <v>22</v>
      </c>
      <c r="E19" s="12">
        <f t="shared" si="1"/>
        <v>534.28571428571422</v>
      </c>
    </row>
    <row r="20" spans="1:5" ht="24.95" customHeight="1" x14ac:dyDescent="0.25">
      <c r="A20" s="16" t="s">
        <v>143</v>
      </c>
      <c r="B20" s="15">
        <v>410</v>
      </c>
      <c r="C20" s="14">
        <f t="shared" si="0"/>
        <v>29.285714285714285</v>
      </c>
      <c r="D20" s="13">
        <v>22</v>
      </c>
      <c r="E20" s="12">
        <f t="shared" si="1"/>
        <v>644.28571428571422</v>
      </c>
    </row>
    <row r="21" spans="1:5" ht="24.95" customHeight="1" x14ac:dyDescent="0.25">
      <c r="A21" s="16" t="s">
        <v>142</v>
      </c>
      <c r="B21" s="15">
        <v>23</v>
      </c>
      <c r="C21" s="14">
        <f t="shared" si="0"/>
        <v>1.6428571428571428</v>
      </c>
      <c r="D21" s="13">
        <v>22</v>
      </c>
      <c r="E21" s="12">
        <f t="shared" si="1"/>
        <v>36.142857142857139</v>
      </c>
    </row>
    <row r="22" spans="1:5" ht="24.95" customHeight="1" x14ac:dyDescent="0.25">
      <c r="A22" s="16" t="s">
        <v>141</v>
      </c>
      <c r="B22" s="15">
        <v>62</v>
      </c>
      <c r="C22" s="14">
        <f t="shared" si="0"/>
        <v>4.4285714285714288</v>
      </c>
      <c r="D22" s="13">
        <v>22</v>
      </c>
      <c r="E22" s="12">
        <f t="shared" si="1"/>
        <v>97.428571428571431</v>
      </c>
    </row>
    <row r="23" spans="1:5" ht="24.95" customHeight="1" x14ac:dyDescent="0.25">
      <c r="A23" s="16" t="s">
        <v>140</v>
      </c>
      <c r="B23" s="15">
        <v>240</v>
      </c>
      <c r="C23" s="14">
        <f t="shared" si="0"/>
        <v>17.142857142857142</v>
      </c>
      <c r="D23" s="13">
        <v>22</v>
      </c>
      <c r="E23" s="12">
        <f t="shared" si="1"/>
        <v>377.14285714285711</v>
      </c>
    </row>
    <row r="24" spans="1:5" ht="24.95" customHeight="1" x14ac:dyDescent="0.25">
      <c r="A24" s="16" t="s">
        <v>139</v>
      </c>
      <c r="B24" s="15">
        <v>276</v>
      </c>
      <c r="C24" s="14">
        <f t="shared" si="0"/>
        <v>19.714285714285715</v>
      </c>
      <c r="D24" s="13">
        <v>22</v>
      </c>
      <c r="E24" s="12">
        <f t="shared" si="1"/>
        <v>433.71428571428572</v>
      </c>
    </row>
    <row r="25" spans="1:5" ht="24.95" customHeight="1" x14ac:dyDescent="0.25">
      <c r="A25" s="16" t="s">
        <v>138</v>
      </c>
      <c r="B25" s="15">
        <v>111</v>
      </c>
      <c r="C25" s="14">
        <f t="shared" si="0"/>
        <v>7.9285714285714288</v>
      </c>
      <c r="D25" s="13">
        <v>22</v>
      </c>
      <c r="E25" s="12">
        <f t="shared" si="1"/>
        <v>174.42857142857144</v>
      </c>
    </row>
    <row r="26" spans="1:5" ht="24.95" customHeight="1" x14ac:dyDescent="0.25">
      <c r="A26" s="16" t="s">
        <v>137</v>
      </c>
      <c r="B26" s="15">
        <v>136</v>
      </c>
      <c r="C26" s="14">
        <f t="shared" si="0"/>
        <v>9.7142857142857135</v>
      </c>
      <c r="D26" s="13">
        <v>22</v>
      </c>
      <c r="E26" s="12">
        <f t="shared" si="1"/>
        <v>213.71428571428569</v>
      </c>
    </row>
    <row r="27" spans="1:5" ht="24.95" customHeight="1" thickBot="1" x14ac:dyDescent="0.3">
      <c r="A27" s="11" t="s">
        <v>136</v>
      </c>
      <c r="B27" s="10">
        <v>160</v>
      </c>
      <c r="C27" s="9">
        <f t="shared" si="0"/>
        <v>11.428571428571429</v>
      </c>
      <c r="D27" s="8">
        <v>22</v>
      </c>
      <c r="E27" s="7">
        <f t="shared" si="1"/>
        <v>251.42857142857144</v>
      </c>
    </row>
    <row r="28" spans="1:5" ht="44.25" customHeight="1" x14ac:dyDescent="0.25">
      <c r="A28" s="38" t="s">
        <v>135</v>
      </c>
      <c r="B28" s="38"/>
      <c r="C28" s="38"/>
      <c r="D28" s="38"/>
      <c r="E28" s="38"/>
    </row>
  </sheetData>
  <mergeCells count="4">
    <mergeCell ref="A3:B3"/>
    <mergeCell ref="A9:E9"/>
    <mergeCell ref="A1:E1"/>
    <mergeCell ref="A28:E28"/>
  </mergeCells>
  <pageMargins left="0.7" right="0.7" top="0.75" bottom="0.75" header="0.3" footer="0.3"/>
  <pageSetup scale="70" orientation="landscape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B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90111800</v>
      </c>
      <c r="C4">
        <v>818.97</v>
      </c>
      <c r="D4">
        <v>950</v>
      </c>
    </row>
    <row r="5" spans="1:4" x14ac:dyDescent="0.25">
      <c r="A5">
        <v>2</v>
      </c>
      <c r="B5">
        <v>90111800</v>
      </c>
      <c r="C5">
        <v>1406.91</v>
      </c>
      <c r="D5">
        <v>5043.78</v>
      </c>
    </row>
    <row r="6" spans="1:4" x14ac:dyDescent="0.25">
      <c r="A6">
        <v>3</v>
      </c>
      <c r="B6">
        <v>90101500</v>
      </c>
      <c r="C6">
        <v>155</v>
      </c>
      <c r="D6">
        <v>155</v>
      </c>
    </row>
    <row r="7" spans="1:4" x14ac:dyDescent="0.25">
      <c r="A7">
        <v>3</v>
      </c>
      <c r="B7">
        <v>90101800</v>
      </c>
      <c r="C7">
        <v>1188</v>
      </c>
      <c r="D7">
        <v>1188</v>
      </c>
    </row>
    <row r="8" spans="1:4" x14ac:dyDescent="0.25">
      <c r="A8">
        <v>4</v>
      </c>
      <c r="B8">
        <v>90111800</v>
      </c>
      <c r="C8">
        <v>597.01</v>
      </c>
      <c r="D8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7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11272</v>
      </c>
      <c r="B4" s="28" t="s">
        <v>168</v>
      </c>
    </row>
    <row r="5" spans="1:2" x14ac:dyDescent="0.25">
      <c r="A5">
        <v>144073</v>
      </c>
      <c r="B5" s="28" t="s">
        <v>169</v>
      </c>
    </row>
    <row r="6" spans="1:2" x14ac:dyDescent="0.25">
      <c r="A6">
        <v>26312</v>
      </c>
      <c r="B6" s="28" t="s">
        <v>169</v>
      </c>
    </row>
    <row r="7" spans="1:2" x14ac:dyDescent="0.25">
      <c r="A7">
        <v>1408</v>
      </c>
      <c r="B7" s="28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TABULADOR</vt:lpstr>
      <vt:lpstr>Hidden_1</vt:lpstr>
      <vt:lpstr>Hidden_2</vt:lpstr>
      <vt:lpstr>Hidden_3</vt:lpstr>
      <vt:lpstr>Tabla_487086</vt:lpstr>
      <vt:lpstr>Tabla_487087</vt:lpstr>
      <vt:lpstr>TABULADOR!Área_de_impresión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2019-04-10T15:14:27Z</dcterms:created>
  <dcterms:modified xsi:type="dcterms:W3CDTF">2022-11-28T19:05:57Z</dcterms:modified>
</cp:coreProperties>
</file>